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ด้านหน้าสัญญาการยืมเงิน" sheetId="1" r:id="rId1"/>
    <sheet name="ด้านหลังรายการส่งใช้เงินยืม" sheetId="2" r:id="rId2"/>
    <sheet name="แบบประมาณการคชจ.โครงการ" sheetId="3" r:id="rId3"/>
    <sheet name="แบบประมาณสนามสอบ" sheetId="4" r:id="rId4"/>
  </sheets>
  <definedNames>
    <definedName name="_xlnm.Print_Area" localSheetId="0">'ด้านหน้าสัญญาการยืมเงิน'!$A$1:$O$117</definedName>
    <definedName name="_xlnm.Print_Area" localSheetId="1">'ด้านหลังรายการส่งใช้เงินยืม'!$A$1:$M$35</definedName>
  </definedNames>
  <calcPr fullCalcOnLoad="1"/>
</workbook>
</file>

<file path=xl/sharedStrings.xml><?xml version="1.0" encoding="utf-8"?>
<sst xmlns="http://schemas.openxmlformats.org/spreadsheetml/2006/main" count="207" uniqueCount="112">
  <si>
    <t>รายการส่งใช้เงินยืม</t>
  </si>
  <si>
    <t>ครั้งที่</t>
  </si>
  <si>
    <t>วัน/เดือน/ปี</t>
  </si>
  <si>
    <t>รายการส่งใช้</t>
  </si>
  <si>
    <t>เงินสด</t>
  </si>
  <si>
    <t>ใบสำคัญ</t>
  </si>
  <si>
    <t>จำนวน</t>
  </si>
  <si>
    <t>คงค้าง</t>
  </si>
  <si>
    <t>ลายมือชื่อผู้รับ</t>
  </si>
  <si>
    <t>ใบรับเลขที่</t>
  </si>
  <si>
    <t>หมายเหตุ</t>
  </si>
  <si>
    <t>2.  ให้ระบุชื่อส่วนราชการเงินยืม</t>
  </si>
  <si>
    <t>3.  ระบุวัตถุประสงค์ที่จะนำเงินยืมไปใช้จ่าย</t>
  </si>
  <si>
    <t>4.  เสนอต่อผู้มีอำนาจอนุมัติ</t>
  </si>
  <si>
    <t>แบบ 216</t>
  </si>
  <si>
    <t>วันครบกำหนด</t>
  </si>
  <si>
    <t>ยื่นต่อ ผู้อำนวยการสำนักงาน กศน.จังหวัดขอนแก่น</t>
  </si>
  <si>
    <t>ลายมือชื่อ..............................................................ผู้ยืม</t>
  </si>
  <si>
    <t>เสนอ ผู้อำนวยการสำนักงานส่งเสริมการศึกษานอกระบบและการศึกษาตามอัธยาศัยจังหวัดขอนแก่น</t>
  </si>
  <si>
    <t>คำอนุมัติ</t>
  </si>
  <si>
    <t>ลงชื่อ.....................................................................ผู้อนุมัติ</t>
  </si>
  <si>
    <t>ใบรับเงิน</t>
  </si>
  <si>
    <t>วันที่...................................................................</t>
  </si>
  <si>
    <t>วันที่ ....................................................................</t>
  </si>
  <si>
    <t>วันที่.......................................................................</t>
  </si>
  <si>
    <t>เลขที่.............................</t>
  </si>
  <si>
    <t>..................................</t>
  </si>
  <si>
    <t>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 (ถ้ามี)</t>
  </si>
  <si>
    <t>เงินที่ยืมไป</t>
  </si>
  <si>
    <t xml:space="preserve">              (นางสุภิญญา  บุตรกัณหา)</t>
  </si>
  <si>
    <t>ยินยอมให้หักเงินเดือน ค่าเบี้ยหวัด บำเหน็จ บำนาญ เงินอื่นใดที่ข้าพเจ้าจะพึงได้รับจากทางราชการจนครบถ้วนได้ทันทีเพื่อชดใช้จำนวน</t>
  </si>
  <si>
    <t>ลงชื่อ...........................................................เจ้าหน้าที่การเงิน</t>
  </si>
  <si>
    <t>ลงชื่อ....................................................................ผู้รับเงิน</t>
  </si>
  <si>
    <t>ด้านหลัง</t>
  </si>
  <si>
    <t>ให้พิมพ์ ใส่กระดาษ แผ่นเดียว  หน้า - หลัง</t>
  </si>
  <si>
    <t>ด้านหน้า คือสัญญา</t>
  </si>
  <si>
    <t>ด้านหลังคือรายการส่งใช้</t>
  </si>
  <si>
    <t>สัญญายืมเงิน</t>
  </si>
  <si>
    <r>
      <t xml:space="preserve">สังกัดสำนักงาน กศน.จังหวัดขอนแก่น มีความประสงค์ขอยืมเงินจาก   </t>
    </r>
    <r>
      <rPr>
        <b/>
        <sz val="16"/>
        <color indexed="8"/>
        <rFont val="TH SarabunPSK"/>
        <family val="2"/>
      </rPr>
      <t>สำนักงาน กศน.จังหวัดขอนแก่น</t>
    </r>
  </si>
  <si>
    <t>กศน.จังหวัดจะเป็นผู้</t>
  </si>
  <si>
    <t>กรอกรายละเอียดเอง</t>
  </si>
  <si>
    <t>1.  ยื่นต่อ ผู้อำนวยการกองคลัง หัวหน้ากองคลัง หรือตำแหน่งอื่นใด ที่ปฏิบัติงานเช่นเดียวกันแล้วแต่กรณี</t>
  </si>
  <si>
    <t>ข้าพเจ้า  นายพรหมพัฒน์  อภิรมยานนท์     ตำแหน่ง   นักเทคโนโลยีสารสนเทศ</t>
  </si>
  <si>
    <t>เพื่อใช้เป็นค่าใช้จ่าย  โครงการอบรมวิทยากรแกนนำ (ครู ข. และ ครู ค.) หลักสูตร Digital  Literacy และหลักสูตร E-Commerce</t>
  </si>
  <si>
    <t>ระหว่างวันที่  7 มกราคม  2562  ถึงวันที่  11  มกราคม  2562 (ครู ข. 1 รุ่น และ ครู ค. จำนวน 2 รุ่น)  ดังรายละเอียดต่อไปนี้</t>
  </si>
  <si>
    <t xml:space="preserve">                 (นายพรหมพัฒน์  อภิรมยานนท์)</t>
  </si>
  <si>
    <t xml:space="preserve">            (นายพรหมพัฒน์  อภิรมยานนท์)</t>
  </si>
  <si>
    <t>แบบประมาณการค่าใช้จ่ายในการจัดโครงการ</t>
  </si>
  <si>
    <t>ข้าพเจ้า ...............................................................  ตำแหน่ง .....................................................</t>
  </si>
  <si>
    <t>สังกัด .........................................................................  สำนักงาน กศน.จังหวัดขอนแก่น</t>
  </si>
  <si>
    <t>รายละเอียดดังต่อไปนี้</t>
  </si>
  <si>
    <t>บาท</t>
  </si>
  <si>
    <t>1. ค่าอาหารว่างและเครื่องดื่ม  (   คน x   มื้อ x    บาท)</t>
  </si>
  <si>
    <t>2. ค่าอาหารกลางวัน    (   คน x   มื้อ x    บาท)</t>
  </si>
  <si>
    <t>3. ค่าอาหารเย็น   (   คน x   มื้อ x    บาท)</t>
  </si>
  <si>
    <t>สามารถปรับเปลี่ยนรายการ ตามข้อ 1 - 5 ได้ ตามที่อำเภอจะยืม</t>
  </si>
  <si>
    <t>4. ค่าที่พัก    (   คน x   วัน x    บาท)</t>
  </si>
  <si>
    <t xml:space="preserve">5. ค่าวิทยากร  (   คน x   ชั่วโมง x    บาท) </t>
  </si>
  <si>
    <t>6. ค่าเช่าเหมารถ  (   คัน x   วัน x    บาท)</t>
  </si>
  <si>
    <t>รวมทั้งสิ้น</t>
  </si>
  <si>
    <t>(ตัวอักษร)   ................................................................................................</t>
  </si>
  <si>
    <t>ลงชื่อ</t>
  </si>
  <si>
    <t>..............................................................</t>
  </si>
  <si>
    <t>ผู้ยืม</t>
  </si>
  <si>
    <t>(.............................................................)</t>
  </si>
  <si>
    <t xml:space="preserve">          ผู้อำนวยการ กศน.อำเภอ.............................</t>
  </si>
  <si>
    <t>หมายเหตุ : กรณียืมเงินมากกว่า 1 โครงการ ให้จัดทำแบบประมาณการค่าใช้จ่ายในการจัดโครงการ เป็นรายโครงการ</t>
  </si>
  <si>
    <t>ส่งใช้ภายในกำหนดในระเบียบการเบิกจ่ายเงินจากคลัง คือภายใน 15 วัน นับแต่วันที่ได้รับเงินยืมนี้  ถ้าข้าพเจ้าไม่ส่งตามกำหนด ข้าพเจ้า</t>
  </si>
  <si>
    <t>มีความประสงคืขอยืมเงินงบประมาณเพื่อเป็นค่าใช้จ่ายในการจัดสอบปลายภาค ภาคเรียนที่.........................</t>
  </si>
  <si>
    <t>แบบประมาณการค่าใช้จ่ายในการดำเนินการสอบ</t>
  </si>
  <si>
    <t>ในวันที่ .............................................................................  ณ สนามสอบ...............................................................................................</t>
  </si>
  <si>
    <t>ไม่เกิน 300 บาท ต่อครึ่งวัน / ไม่เกิน 600 บาท ต่อวัน</t>
  </si>
  <si>
    <t>วันละไม่เกิน 30 บาท / คน</t>
  </si>
  <si>
    <t>1-5 ห้อง ไม่เกิน 500 บ. / 6-10 ห้อง ไม่เกิน 1,000บ. / 11-20 ห้อง ไม่เกิน 1,5000 บ. / 20 ห้องขึ้นไป ไม่เกิน 2,000 บ.</t>
  </si>
  <si>
    <t>หมายเหตุ : กรณียืมเงินมากกว่า 1 สนามสอบ ให้จัดทำแบบประมาณการค่าใช้จ่ายในการดำเนินการสอบเป็น</t>
  </si>
  <si>
    <t xml:space="preserve">   รายสนามสอบ</t>
  </si>
  <si>
    <t>1. ค่าตอบแทนกรรมการ  จำนวน       คน x      บาท</t>
  </si>
  <si>
    <t>2. ค่าตอบแทนเจ้าหน้าที่ดำเนินการสอบ  จำนวน      คน x     บาท</t>
  </si>
  <si>
    <t>3. ค่าเครื่องดื่ม  จำนวน     คน x     บาท</t>
  </si>
  <si>
    <t>4. ค่าชดเชยสนามสอบ</t>
  </si>
  <si>
    <t>5. ค่าเช่าเหมารถขนส่งข้อสอบ</t>
  </si>
  <si>
    <t xml:space="preserve"> 2. ค่าอาหาร    230 คน x 2 มื้อ x 70 บาท</t>
  </si>
  <si>
    <t xml:space="preserve"> 3. ค่าที่พัก  200 คน x 445 บาท</t>
  </si>
  <si>
    <t xml:space="preserve"> 4. ค่าตอบแทนวิทยากร   4 ชั่วโมง x 600 บาท และ 8 ชั่วโมง x 1,200 บาท</t>
  </si>
  <si>
    <t xml:space="preserve"> 1. ค่าอาหารว่างและเครื่องดื่ม  230 คน x 2 มื้อ x 25 บาท</t>
  </si>
  <si>
    <r>
      <rPr>
        <b/>
        <sz val="16"/>
        <color indexed="8"/>
        <rFont val="TH SarabunPSK"/>
        <family val="2"/>
      </rPr>
      <t>รวมเป็นเงินทั้งสิ้น</t>
    </r>
    <r>
      <rPr>
        <sz val="16"/>
        <color indexed="8"/>
        <rFont val="TH SarabunPSK"/>
        <family val="2"/>
      </rPr>
      <t xml:space="preserve"> (ตัวอักษร)  -หนึ่งแสนสี่หมื่นสี่พันเจ็ดร้อยบาทถ้วน-</t>
    </r>
  </si>
  <si>
    <t>ได้ตรวจสอบแล้ว เห็นสมควรอนุมัติให้ยืมตามใบยืมฉบับนี้ได้ จำนวน  144,700  บาท</t>
  </si>
  <si>
    <t>(หนึ่งแสนสี่หมื่นสี่พันเจ็ดร้อยบาทถ้วน)</t>
  </si>
  <si>
    <t>อนุมัติให้ยืมตามเงื่อนไขข้างต้นได้ เป็นเงิน 144,700  บาท (หนึ่งแสนสี่หมื่นสี่พันเจ็ดร้อยร้อยบาทถ้วน)</t>
  </si>
  <si>
    <t>ได้รับเงินยืมจำนวน  144,700 บาท (หนึ่งแสนสี่หมื่นสี่พันเจ็ดร้อยร้อยบาทถ้วน)  เป็นการถูกต้องแล้ว</t>
  </si>
  <si>
    <t>ระหว่างวันที่  7 มกราคม  2562  ถึงวันที่  11  มกราคม  2562   ดังรายละเอียดต่อไปนี้</t>
  </si>
  <si>
    <t xml:space="preserve"> 1. โครงการอบรมวิทยากรแกนนำ ครู ข.  วันที่ 7 มกราคม 2562</t>
  </si>
  <si>
    <t>เพื่อใช้เป็นค่าใช้จ่าย  โครงการอบรมวิทยากรแกนนำ ครู ข. และ โครงการอบรมวิทยากรแกนนำ ครู ค.</t>
  </si>
  <si>
    <t xml:space="preserve"> 2. โครงการอบรมวิทยากรแกนนำ ครู ค.  วันที่ 8 - 9 มกราคม 2562</t>
  </si>
  <si>
    <t xml:space="preserve"> 3. โครงการอบรมวิทยากรแกนนำ ครู ค.  วันที่ 10 - 11 มกราคม 2562</t>
  </si>
  <si>
    <t>ตัวอย่าง มี 3 โครงการ</t>
  </si>
  <si>
    <t>ตัวอย่าง มี 1 โครงการ</t>
  </si>
  <si>
    <t>ข้าพเจ้า  ...........................................................    ตำแหน่ง   .............................................................</t>
  </si>
  <si>
    <t>เพื่อใช้เป็นค่าใช้จ่าย  .............................................................................................</t>
  </si>
  <si>
    <t>ระหว่างวันที่  ......................................  ถึงวันที่  ....................................................   ดังรายละเอียดต่อไปนี้</t>
  </si>
  <si>
    <r>
      <rPr>
        <b/>
        <sz val="16"/>
        <color indexed="8"/>
        <rFont val="TH SarabunPSK"/>
        <family val="2"/>
      </rPr>
      <t>รวมเป็นเงินทั้งสิ้น</t>
    </r>
    <r>
      <rPr>
        <sz val="16"/>
        <color indexed="8"/>
        <rFont val="TH SarabunPSK"/>
        <family val="2"/>
      </rPr>
      <t xml:space="preserve"> (ตัวอักษร)  .......................................................................</t>
    </r>
  </si>
  <si>
    <t xml:space="preserve">                 (...............................................................)</t>
  </si>
  <si>
    <t>ได้ตรวจสอบแล้ว เห็นสมควรอนุมัติให้ยืมตามใบยืมฉบับนี้ได้ จำนวน  ...................................  บาท</t>
  </si>
  <si>
    <t>(.............................................................................)</t>
  </si>
  <si>
    <t>อนุมัติให้ยืมตามเงื่อนไขข้างต้นได้ เป็นเงิน ............................... บาท (.........................................................................)</t>
  </si>
  <si>
    <t>ได้รับเงินยืมจำนวน  ................................ บาท (...........................................................................)  เป็นการถูกต้องแล้ว</t>
  </si>
  <si>
    <t xml:space="preserve">            (...................................................................)</t>
  </si>
  <si>
    <t>วันที่ ............................................................</t>
  </si>
  <si>
    <t>มีความประสงคืขอยืมเงินงบประมาณเพื่อเป็นค่าใช้จ่ายในโครงการ ...............................................................</t>
  </si>
  <si>
    <t>ณ ..............................................................................................</t>
  </si>
  <si>
    <t>ถ้ามี 3 โครงการ ใช้แบบประมาณการฯทั้ง 3 โครงการ</t>
  </si>
  <si>
    <t>ถ้ามี 5 สนามสอบ ใช้แบบประมาณการทั้ง 5 สนามสอบ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</si>
</sst>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Tahoma"/>
      <family val="2"/>
    </font>
    <font>
      <sz val="25"/>
      <color indexed="10"/>
      <name val="TH SarabunPSK"/>
      <family val="2"/>
    </font>
    <font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3" fontId="2" fillId="0" borderId="24" xfId="36" applyFont="1" applyBorder="1" applyAlignment="1">
      <alignment/>
    </xf>
    <xf numFmtId="43" fontId="2" fillId="0" borderId="11" xfId="36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3" fontId="2" fillId="33" borderId="31" xfId="36" applyFont="1" applyFill="1" applyBorder="1" applyAlignment="1">
      <alignment/>
    </xf>
    <xf numFmtId="0" fontId="40" fillId="0" borderId="0" xfId="0" applyFont="1" applyAlignment="1">
      <alignment/>
    </xf>
    <xf numFmtId="187" fontId="40" fillId="0" borderId="0" xfId="36" applyNumberFormat="1" applyFont="1" applyAlignment="1">
      <alignment/>
    </xf>
    <xf numFmtId="0" fontId="40" fillId="0" borderId="0" xfId="0" applyFont="1" applyAlignment="1">
      <alignment horizontal="center"/>
    </xf>
    <xf numFmtId="0" fontId="40" fillId="18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/>
    </xf>
    <xf numFmtId="0" fontId="40" fillId="34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" fillId="19" borderId="0" xfId="0" applyFont="1" applyFill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40" fillId="19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3</xdr:row>
      <xdr:rowOff>219075</xdr:rowOff>
    </xdr:from>
    <xdr:to>
      <xdr:col>12</xdr:col>
      <xdr:colOff>333375</xdr:colOff>
      <xdr:row>4</xdr:row>
      <xdr:rowOff>66675</xdr:rowOff>
    </xdr:to>
    <xdr:sp>
      <xdr:nvSpPr>
        <xdr:cNvPr id="1" name="Line 4"/>
        <xdr:cNvSpPr>
          <a:spLocks/>
        </xdr:cNvSpPr>
      </xdr:nvSpPr>
      <xdr:spPr>
        <a:xfrm flipH="1">
          <a:off x="7791450" y="9429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47</xdr:row>
      <xdr:rowOff>161925</xdr:rowOff>
    </xdr:from>
    <xdr:to>
      <xdr:col>11</xdr:col>
      <xdr:colOff>514350</xdr:colOff>
      <xdr:row>47</xdr:row>
      <xdr:rowOff>161925</xdr:rowOff>
    </xdr:to>
    <xdr:sp>
      <xdr:nvSpPr>
        <xdr:cNvPr id="2" name="Line 3"/>
        <xdr:cNvSpPr>
          <a:spLocks/>
        </xdr:cNvSpPr>
      </xdr:nvSpPr>
      <xdr:spPr>
        <a:xfrm flipH="1">
          <a:off x="7029450" y="13439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40</xdr:row>
      <xdr:rowOff>219075</xdr:rowOff>
    </xdr:from>
    <xdr:to>
      <xdr:col>12</xdr:col>
      <xdr:colOff>333375</xdr:colOff>
      <xdr:row>41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7791450" y="115538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77</xdr:row>
      <xdr:rowOff>219075</xdr:rowOff>
    </xdr:from>
    <xdr:to>
      <xdr:col>12</xdr:col>
      <xdr:colOff>333375</xdr:colOff>
      <xdr:row>78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7791450" y="221646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83</xdr:row>
      <xdr:rowOff>209550</xdr:rowOff>
    </xdr:from>
    <xdr:to>
      <xdr:col>11</xdr:col>
      <xdr:colOff>571500</xdr:colOff>
      <xdr:row>83</xdr:row>
      <xdr:rowOff>209550</xdr:rowOff>
    </xdr:to>
    <xdr:sp>
      <xdr:nvSpPr>
        <xdr:cNvPr id="5" name="Line 1"/>
        <xdr:cNvSpPr>
          <a:spLocks/>
        </xdr:cNvSpPr>
      </xdr:nvSpPr>
      <xdr:spPr>
        <a:xfrm flipH="1">
          <a:off x="6877050" y="23793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5</xdr:row>
      <xdr:rowOff>38100</xdr:rowOff>
    </xdr:from>
    <xdr:to>
      <xdr:col>10</xdr:col>
      <xdr:colOff>542925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6410325" y="1562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0"/>
  <sheetViews>
    <sheetView tabSelected="1" view="pageBreakPreview" zoomScaleSheetLayoutView="100" zoomScalePageLayoutView="0" workbookViewId="0" topLeftCell="A1">
      <selection activeCell="A27" sqref="A27:E27"/>
    </sheetView>
  </sheetViews>
  <sheetFormatPr defaultColWidth="9.140625" defaultRowHeight="15"/>
  <cols>
    <col min="1" max="1" width="5.57421875" style="1" customWidth="1"/>
    <col min="2" max="4" width="9.00390625" style="1" customWidth="1"/>
    <col min="5" max="5" width="12.421875" style="1" customWidth="1"/>
    <col min="6" max="8" width="9.00390625" style="1" customWidth="1"/>
    <col min="9" max="9" width="2.7109375" style="1" customWidth="1"/>
    <col min="10" max="10" width="19.28125" style="1" customWidth="1"/>
    <col min="11" max="16384" width="9.00390625" style="1" customWidth="1"/>
  </cols>
  <sheetData>
    <row r="1" spans="1:14" ht="17.25" customHeight="1">
      <c r="A1" s="21"/>
      <c r="B1" s="22"/>
      <c r="C1" s="22"/>
      <c r="D1" s="22"/>
      <c r="E1" s="64" t="s">
        <v>37</v>
      </c>
      <c r="F1" s="64"/>
      <c r="G1" s="22"/>
      <c r="H1" s="19"/>
      <c r="I1" s="14"/>
      <c r="J1" s="33" t="s">
        <v>14</v>
      </c>
      <c r="L1" s="69" t="s">
        <v>35</v>
      </c>
      <c r="M1" s="69"/>
      <c r="N1" s="69"/>
    </row>
    <row r="2" spans="1:14" ht="23.25" customHeight="1">
      <c r="A2" s="30"/>
      <c r="B2" s="31"/>
      <c r="C2" s="31"/>
      <c r="D2" s="31"/>
      <c r="E2" s="65"/>
      <c r="F2" s="65"/>
      <c r="G2" s="31"/>
      <c r="H2" s="31"/>
      <c r="I2" s="32"/>
      <c r="J2" s="28" t="s">
        <v>25</v>
      </c>
      <c r="L2" s="69"/>
      <c r="M2" s="69"/>
      <c r="N2" s="69"/>
    </row>
    <row r="3" spans="1:14" ht="16.5" customHeight="1">
      <c r="A3" s="8"/>
      <c r="B3" s="9"/>
      <c r="C3" s="9"/>
      <c r="D3" s="9"/>
      <c r="E3" s="9"/>
      <c r="F3" s="9"/>
      <c r="G3" s="9"/>
      <c r="H3" s="9"/>
      <c r="I3" s="10"/>
      <c r="J3" s="29" t="s">
        <v>15</v>
      </c>
      <c r="L3" s="69" t="s">
        <v>36</v>
      </c>
      <c r="M3" s="69"/>
      <c r="N3" s="69"/>
    </row>
    <row r="4" spans="1:14" ht="24" customHeight="1">
      <c r="A4" s="26" t="s">
        <v>16</v>
      </c>
      <c r="B4" s="25"/>
      <c r="C4" s="25"/>
      <c r="D4" s="25"/>
      <c r="E4" s="25"/>
      <c r="F4" s="25"/>
      <c r="G4" s="25"/>
      <c r="H4" s="25"/>
      <c r="I4" s="27"/>
      <c r="J4" s="20" t="s">
        <v>26</v>
      </c>
      <c r="L4" s="69"/>
      <c r="M4" s="69"/>
      <c r="N4" s="69"/>
    </row>
    <row r="5" spans="1:10" ht="5.25" customHeight="1">
      <c r="A5" s="8"/>
      <c r="B5" s="9"/>
      <c r="C5" s="9"/>
      <c r="D5" s="9"/>
      <c r="E5" s="9"/>
      <c r="F5" s="9"/>
      <c r="G5" s="9"/>
      <c r="H5" s="9"/>
      <c r="I5" s="10"/>
      <c r="J5" s="18"/>
    </row>
    <row r="6" spans="1:12" ht="27.75" customHeight="1">
      <c r="A6" s="16"/>
      <c r="B6" s="23" t="s">
        <v>97</v>
      </c>
      <c r="C6" s="45"/>
      <c r="D6" s="23"/>
      <c r="E6" s="23"/>
      <c r="F6" s="45"/>
      <c r="G6" s="23"/>
      <c r="H6" s="23"/>
      <c r="I6" s="23"/>
      <c r="J6" s="17"/>
      <c r="K6" s="24"/>
      <c r="L6" s="1" t="s">
        <v>34</v>
      </c>
    </row>
    <row r="7" spans="1:11" ht="24">
      <c r="A7" s="66" t="s">
        <v>38</v>
      </c>
      <c r="B7" s="67"/>
      <c r="C7" s="67"/>
      <c r="D7" s="67"/>
      <c r="E7" s="67"/>
      <c r="F7" s="67"/>
      <c r="G7" s="67"/>
      <c r="H7" s="67"/>
      <c r="I7" s="67"/>
      <c r="J7" s="68"/>
      <c r="K7" s="9"/>
    </row>
    <row r="8" spans="1:11" ht="24">
      <c r="A8" s="46" t="s">
        <v>98</v>
      </c>
      <c r="B8" s="24"/>
      <c r="C8" s="48"/>
      <c r="D8" s="24"/>
      <c r="E8" s="24"/>
      <c r="F8" s="24"/>
      <c r="G8" s="24"/>
      <c r="H8" s="24"/>
      <c r="I8" s="24"/>
      <c r="J8" s="47"/>
      <c r="K8" s="9"/>
    </row>
    <row r="9" spans="1:11" ht="24">
      <c r="A9" s="49" t="s">
        <v>99</v>
      </c>
      <c r="B9" s="52"/>
      <c r="C9" s="50"/>
      <c r="D9" s="52"/>
      <c r="E9" s="50"/>
      <c r="F9" s="50"/>
      <c r="G9" s="50"/>
      <c r="H9" s="50"/>
      <c r="I9" s="50"/>
      <c r="J9" s="51"/>
      <c r="K9" s="9"/>
    </row>
    <row r="10" spans="1:10" ht="24">
      <c r="A10" s="100"/>
      <c r="B10" s="101"/>
      <c r="C10" s="101"/>
      <c r="D10" s="101"/>
      <c r="E10" s="101"/>
      <c r="F10" s="101"/>
      <c r="G10" s="101"/>
      <c r="H10" s="101"/>
      <c r="I10" s="102"/>
      <c r="J10" s="34"/>
    </row>
    <row r="11" spans="1:10" ht="24">
      <c r="A11" s="41"/>
      <c r="B11" s="39"/>
      <c r="C11" s="39"/>
      <c r="D11" s="39"/>
      <c r="E11" s="39"/>
      <c r="F11" s="39"/>
      <c r="G11" s="39"/>
      <c r="H11" s="39"/>
      <c r="I11" s="40"/>
      <c r="J11" s="34"/>
    </row>
    <row r="12" spans="1:10" ht="24">
      <c r="A12" s="41"/>
      <c r="B12" s="39"/>
      <c r="C12" s="39"/>
      <c r="D12" s="39"/>
      <c r="E12" s="39"/>
      <c r="F12" s="39"/>
      <c r="G12" s="39"/>
      <c r="H12" s="39"/>
      <c r="I12" s="40"/>
      <c r="J12" s="35"/>
    </row>
    <row r="13" spans="1:10" ht="24">
      <c r="A13" s="103"/>
      <c r="B13" s="104"/>
      <c r="C13" s="104"/>
      <c r="D13" s="104"/>
      <c r="E13" s="104"/>
      <c r="F13" s="104"/>
      <c r="G13" s="104"/>
      <c r="H13" s="104"/>
      <c r="I13" s="105"/>
      <c r="J13" s="35"/>
    </row>
    <row r="14" spans="1:10" ht="24">
      <c r="A14" s="103"/>
      <c r="B14" s="104"/>
      <c r="C14" s="104"/>
      <c r="D14" s="104"/>
      <c r="E14" s="104"/>
      <c r="F14" s="104"/>
      <c r="G14" s="104"/>
      <c r="H14" s="104"/>
      <c r="I14" s="105"/>
      <c r="J14" s="35"/>
    </row>
    <row r="15" spans="1:10" ht="24">
      <c r="A15" s="103"/>
      <c r="B15" s="104"/>
      <c r="C15" s="104"/>
      <c r="D15" s="104"/>
      <c r="E15" s="104"/>
      <c r="F15" s="104"/>
      <c r="G15" s="104"/>
      <c r="H15" s="104"/>
      <c r="I15" s="105"/>
      <c r="J15" s="35"/>
    </row>
    <row r="16" spans="1:10" ht="24">
      <c r="A16" s="36" t="s">
        <v>100</v>
      </c>
      <c r="B16" s="37"/>
      <c r="C16" s="37"/>
      <c r="D16" s="53"/>
      <c r="E16" s="37"/>
      <c r="F16" s="37"/>
      <c r="G16" s="37"/>
      <c r="H16" s="37"/>
      <c r="I16" s="38"/>
      <c r="J16" s="55">
        <f>SUM(J10:J15)</f>
        <v>0</v>
      </c>
    </row>
    <row r="17" spans="1:13" ht="24">
      <c r="A17" s="8"/>
      <c r="B17" s="87" t="s">
        <v>27</v>
      </c>
      <c r="C17" s="87"/>
      <c r="D17" s="87"/>
      <c r="E17" s="87"/>
      <c r="F17" s="87"/>
      <c r="G17" s="87"/>
      <c r="H17" s="87"/>
      <c r="I17" s="87"/>
      <c r="J17" s="88"/>
      <c r="M17" s="9"/>
    </row>
    <row r="18" spans="1:10" ht="24">
      <c r="A18" s="66" t="s">
        <v>67</v>
      </c>
      <c r="B18" s="67"/>
      <c r="C18" s="67"/>
      <c r="D18" s="67"/>
      <c r="E18" s="67"/>
      <c r="F18" s="67"/>
      <c r="G18" s="67"/>
      <c r="H18" s="67"/>
      <c r="I18" s="67"/>
      <c r="J18" s="68"/>
    </row>
    <row r="19" spans="1:10" ht="24">
      <c r="A19" s="66" t="s">
        <v>30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24">
      <c r="A20" s="8" t="s">
        <v>28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ht="24">
      <c r="A21" s="78" t="s">
        <v>17</v>
      </c>
      <c r="B21" s="79"/>
      <c r="C21" s="79"/>
      <c r="D21" s="79"/>
      <c r="E21" s="79"/>
      <c r="F21" s="9"/>
      <c r="G21" s="79" t="s">
        <v>24</v>
      </c>
      <c r="H21" s="79"/>
      <c r="I21" s="79"/>
      <c r="J21" s="86"/>
    </row>
    <row r="22" spans="1:10" ht="24">
      <c r="A22" s="76" t="s">
        <v>101</v>
      </c>
      <c r="B22" s="77"/>
      <c r="C22" s="77"/>
      <c r="D22" s="77"/>
      <c r="E22" s="77"/>
      <c r="F22" s="12"/>
      <c r="G22" s="12"/>
      <c r="H22" s="12"/>
      <c r="I22" s="12"/>
      <c r="J22" s="13"/>
    </row>
    <row r="23" spans="1:10" ht="24">
      <c r="A23" s="15" t="s">
        <v>18</v>
      </c>
      <c r="B23" s="7"/>
      <c r="C23" s="7"/>
      <c r="D23" s="7"/>
      <c r="E23" s="7"/>
      <c r="F23" s="7"/>
      <c r="G23" s="7"/>
      <c r="H23" s="7"/>
      <c r="I23" s="7"/>
      <c r="J23" s="14"/>
    </row>
    <row r="24" spans="1:10" ht="24">
      <c r="A24" s="8"/>
      <c r="B24" s="24" t="s">
        <v>102</v>
      </c>
      <c r="C24" s="24"/>
      <c r="D24" s="24"/>
      <c r="E24" s="24"/>
      <c r="F24" s="24"/>
      <c r="G24" s="48"/>
      <c r="H24" s="24"/>
      <c r="I24" s="24"/>
      <c r="J24" s="47"/>
    </row>
    <row r="25" spans="1:10" ht="24">
      <c r="A25" s="54" t="s">
        <v>103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24">
      <c r="A26" s="78" t="s">
        <v>31</v>
      </c>
      <c r="B26" s="79"/>
      <c r="C26" s="79"/>
      <c r="D26" s="79"/>
      <c r="E26" s="79"/>
      <c r="F26" s="9"/>
      <c r="G26" s="79" t="s">
        <v>23</v>
      </c>
      <c r="H26" s="79"/>
      <c r="I26" s="79"/>
      <c r="J26" s="86"/>
    </row>
    <row r="27" spans="1:10" ht="24">
      <c r="A27" s="66" t="s">
        <v>29</v>
      </c>
      <c r="B27" s="67"/>
      <c r="C27" s="67"/>
      <c r="D27" s="67"/>
      <c r="E27" s="67"/>
      <c r="F27" s="9"/>
      <c r="G27" s="9"/>
      <c r="H27" s="9"/>
      <c r="I27" s="9"/>
      <c r="J27" s="10"/>
    </row>
    <row r="28" spans="1:10" ht="20.25" customHeight="1">
      <c r="A28" s="80" t="s">
        <v>19</v>
      </c>
      <c r="B28" s="81"/>
      <c r="C28" s="81"/>
      <c r="D28" s="81"/>
      <c r="E28" s="81"/>
      <c r="F28" s="81"/>
      <c r="G28" s="81"/>
      <c r="H28" s="81"/>
      <c r="I28" s="81"/>
      <c r="J28" s="82"/>
    </row>
    <row r="29" spans="1:10" ht="24">
      <c r="A29" s="8"/>
      <c r="B29" s="24" t="s">
        <v>104</v>
      </c>
      <c r="C29" s="24"/>
      <c r="D29" s="24"/>
      <c r="E29" s="48"/>
      <c r="F29" s="24"/>
      <c r="G29" s="48"/>
      <c r="H29" s="24"/>
      <c r="I29" s="24"/>
      <c r="J29" s="47"/>
    </row>
    <row r="30" spans="1:10" ht="24">
      <c r="A30" s="8" t="s">
        <v>20</v>
      </c>
      <c r="B30" s="9"/>
      <c r="C30" s="9"/>
      <c r="D30" s="9"/>
      <c r="E30" s="9"/>
      <c r="F30" s="9"/>
      <c r="G30" s="79" t="s">
        <v>22</v>
      </c>
      <c r="H30" s="79"/>
      <c r="I30" s="79"/>
      <c r="J30" s="86"/>
    </row>
    <row r="31" spans="1:10" ht="24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20.25" customHeight="1">
      <c r="A32" s="83" t="s">
        <v>21</v>
      </c>
      <c r="B32" s="84"/>
      <c r="C32" s="84"/>
      <c r="D32" s="84"/>
      <c r="E32" s="84"/>
      <c r="F32" s="84"/>
      <c r="G32" s="84"/>
      <c r="H32" s="84"/>
      <c r="I32" s="84"/>
      <c r="J32" s="85"/>
    </row>
    <row r="33" spans="1:10" ht="24">
      <c r="A33" s="8"/>
      <c r="B33" s="24" t="s">
        <v>105</v>
      </c>
      <c r="C33" s="48"/>
      <c r="D33" s="24"/>
      <c r="E33" s="48"/>
      <c r="F33" s="24"/>
      <c r="G33" s="24"/>
      <c r="H33" s="24"/>
      <c r="I33" s="24"/>
      <c r="J33" s="47"/>
    </row>
    <row r="34" spans="1:10" ht="18" customHeight="1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24">
      <c r="A35" s="78" t="s">
        <v>32</v>
      </c>
      <c r="B35" s="79"/>
      <c r="C35" s="79"/>
      <c r="D35" s="79"/>
      <c r="E35" s="79"/>
      <c r="F35" s="9"/>
      <c r="G35" s="79" t="s">
        <v>22</v>
      </c>
      <c r="H35" s="79"/>
      <c r="I35" s="79"/>
      <c r="J35" s="86"/>
    </row>
    <row r="36" spans="1:10" ht="24">
      <c r="A36" s="76" t="s">
        <v>106</v>
      </c>
      <c r="B36" s="77"/>
      <c r="C36" s="77"/>
      <c r="D36" s="77"/>
      <c r="E36" s="77"/>
      <c r="F36" s="12"/>
      <c r="G36" s="12"/>
      <c r="H36" s="12"/>
      <c r="I36" s="12"/>
      <c r="J36" s="13"/>
    </row>
    <row r="38" spans="1:14" ht="17.25" customHeight="1">
      <c r="A38" s="21"/>
      <c r="B38" s="22"/>
      <c r="C38" s="22"/>
      <c r="D38" s="22"/>
      <c r="E38" s="64" t="s">
        <v>37</v>
      </c>
      <c r="F38" s="64"/>
      <c r="G38" s="22"/>
      <c r="H38" s="44"/>
      <c r="I38" s="14"/>
      <c r="J38" s="33" t="s">
        <v>14</v>
      </c>
      <c r="L38" s="69" t="s">
        <v>35</v>
      </c>
      <c r="M38" s="69"/>
      <c r="N38" s="69"/>
    </row>
    <row r="39" spans="1:14" ht="23.25" customHeight="1">
      <c r="A39" s="30"/>
      <c r="B39" s="31"/>
      <c r="C39" s="31"/>
      <c r="D39" s="31"/>
      <c r="E39" s="65"/>
      <c r="F39" s="65"/>
      <c r="G39" s="31"/>
      <c r="H39" s="31"/>
      <c r="I39" s="32"/>
      <c r="J39" s="28" t="s">
        <v>25</v>
      </c>
      <c r="L39" s="69"/>
      <c r="M39" s="69"/>
      <c r="N39" s="69"/>
    </row>
    <row r="40" spans="1:14" ht="16.5" customHeight="1">
      <c r="A40" s="8"/>
      <c r="B40" s="9"/>
      <c r="C40" s="9"/>
      <c r="D40" s="9"/>
      <c r="E40" s="9"/>
      <c r="F40" s="9"/>
      <c r="G40" s="9"/>
      <c r="H40" s="9"/>
      <c r="I40" s="10"/>
      <c r="J40" s="29" t="s">
        <v>15</v>
      </c>
      <c r="L40" s="69" t="s">
        <v>36</v>
      </c>
      <c r="M40" s="69"/>
      <c r="N40" s="69"/>
    </row>
    <row r="41" spans="1:14" ht="24" customHeight="1">
      <c r="A41" s="26" t="s">
        <v>16</v>
      </c>
      <c r="B41" s="25"/>
      <c r="C41" s="25"/>
      <c r="D41" s="25"/>
      <c r="E41" s="25"/>
      <c r="F41" s="25"/>
      <c r="G41" s="25"/>
      <c r="H41" s="25"/>
      <c r="I41" s="27"/>
      <c r="J41" s="20" t="s">
        <v>26</v>
      </c>
      <c r="L41" s="69"/>
      <c r="M41" s="69"/>
      <c r="N41" s="69"/>
    </row>
    <row r="42" spans="1:10" ht="5.25" customHeight="1">
      <c r="A42" s="8"/>
      <c r="B42" s="9"/>
      <c r="C42" s="9"/>
      <c r="D42" s="9"/>
      <c r="E42" s="9"/>
      <c r="F42" s="9"/>
      <c r="G42" s="9"/>
      <c r="H42" s="9"/>
      <c r="I42" s="10"/>
      <c r="J42" s="18"/>
    </row>
    <row r="43" spans="1:12" ht="27.75" customHeight="1">
      <c r="A43" s="16"/>
      <c r="B43" s="23" t="s">
        <v>42</v>
      </c>
      <c r="C43" s="45"/>
      <c r="D43" s="23"/>
      <c r="E43" s="23"/>
      <c r="F43" s="45"/>
      <c r="G43" s="23"/>
      <c r="H43" s="23"/>
      <c r="I43" s="23"/>
      <c r="J43" s="17"/>
      <c r="K43" s="24"/>
      <c r="L43" s="1" t="s">
        <v>34</v>
      </c>
    </row>
    <row r="44" spans="1:11" ht="24">
      <c r="A44" s="66" t="s">
        <v>38</v>
      </c>
      <c r="B44" s="67"/>
      <c r="C44" s="67"/>
      <c r="D44" s="67"/>
      <c r="E44" s="67"/>
      <c r="F44" s="67"/>
      <c r="G44" s="67"/>
      <c r="H44" s="67"/>
      <c r="I44" s="67"/>
      <c r="J44" s="68"/>
      <c r="K44" s="9"/>
    </row>
    <row r="45" spans="1:11" ht="24">
      <c r="A45" s="46" t="s">
        <v>43</v>
      </c>
      <c r="B45" s="24"/>
      <c r="C45" s="48"/>
      <c r="D45" s="24"/>
      <c r="E45" s="24"/>
      <c r="F45" s="24"/>
      <c r="G45" s="24"/>
      <c r="H45" s="24"/>
      <c r="I45" s="24"/>
      <c r="J45" s="47"/>
      <c r="K45" s="9"/>
    </row>
    <row r="46" spans="1:11" ht="24">
      <c r="A46" s="49" t="s">
        <v>44</v>
      </c>
      <c r="B46" s="52"/>
      <c r="C46" s="50"/>
      <c r="D46" s="52"/>
      <c r="E46" s="50"/>
      <c r="F46" s="50"/>
      <c r="G46" s="50"/>
      <c r="H46" s="50"/>
      <c r="I46" s="50"/>
      <c r="J46" s="51"/>
      <c r="K46" s="9"/>
    </row>
    <row r="47" spans="1:10" ht="24">
      <c r="A47" s="70" t="s">
        <v>84</v>
      </c>
      <c r="B47" s="71"/>
      <c r="C47" s="71"/>
      <c r="D47" s="71"/>
      <c r="E47" s="71"/>
      <c r="F47" s="71"/>
      <c r="G47" s="71"/>
      <c r="H47" s="71"/>
      <c r="I47" s="72"/>
      <c r="J47" s="34">
        <f>230*50</f>
        <v>11500</v>
      </c>
    </row>
    <row r="48" spans="1:14" ht="24">
      <c r="A48" s="41" t="s">
        <v>81</v>
      </c>
      <c r="B48" s="42"/>
      <c r="C48" s="42"/>
      <c r="D48" s="42"/>
      <c r="E48" s="42"/>
      <c r="F48" s="42"/>
      <c r="G48" s="42"/>
      <c r="H48" s="42"/>
      <c r="I48" s="43"/>
      <c r="J48" s="34">
        <f>230*140</f>
        <v>32200</v>
      </c>
      <c r="M48" s="99" t="s">
        <v>96</v>
      </c>
      <c r="N48" s="99"/>
    </row>
    <row r="49" spans="1:10" ht="24">
      <c r="A49" s="41" t="s">
        <v>82</v>
      </c>
      <c r="B49" s="42"/>
      <c r="C49" s="42"/>
      <c r="D49" s="42"/>
      <c r="E49" s="42"/>
      <c r="F49" s="42"/>
      <c r="G49" s="42"/>
      <c r="H49" s="42"/>
      <c r="I49" s="43"/>
      <c r="J49" s="35">
        <f>200*445</f>
        <v>89000</v>
      </c>
    </row>
    <row r="50" spans="1:10" ht="24">
      <c r="A50" s="73" t="s">
        <v>83</v>
      </c>
      <c r="B50" s="74"/>
      <c r="C50" s="74"/>
      <c r="D50" s="74"/>
      <c r="E50" s="74"/>
      <c r="F50" s="74"/>
      <c r="G50" s="74"/>
      <c r="H50" s="74"/>
      <c r="I50" s="75"/>
      <c r="J50" s="35">
        <v>12000</v>
      </c>
    </row>
    <row r="51" spans="1:10" ht="24">
      <c r="A51" s="73"/>
      <c r="B51" s="74"/>
      <c r="C51" s="74"/>
      <c r="D51" s="74"/>
      <c r="E51" s="74"/>
      <c r="F51" s="74"/>
      <c r="G51" s="74"/>
      <c r="H51" s="74"/>
      <c r="I51" s="75"/>
      <c r="J51" s="35"/>
    </row>
    <row r="52" spans="1:10" ht="24">
      <c r="A52" s="73"/>
      <c r="B52" s="74"/>
      <c r="C52" s="74"/>
      <c r="D52" s="74"/>
      <c r="E52" s="74"/>
      <c r="F52" s="74"/>
      <c r="G52" s="74"/>
      <c r="H52" s="74"/>
      <c r="I52" s="75"/>
      <c r="J52" s="35"/>
    </row>
    <row r="53" spans="1:10" ht="24">
      <c r="A53" s="36" t="s">
        <v>85</v>
      </c>
      <c r="B53" s="37"/>
      <c r="C53" s="37"/>
      <c r="D53" s="53"/>
      <c r="E53" s="37"/>
      <c r="F53" s="37"/>
      <c r="G53" s="37"/>
      <c r="H53" s="37"/>
      <c r="I53" s="38"/>
      <c r="J53" s="55">
        <f>SUM(J47:J52)</f>
        <v>144700</v>
      </c>
    </row>
    <row r="54" spans="1:13" ht="24">
      <c r="A54" s="8"/>
      <c r="B54" s="87" t="s">
        <v>27</v>
      </c>
      <c r="C54" s="87"/>
      <c r="D54" s="87"/>
      <c r="E54" s="87"/>
      <c r="F54" s="87"/>
      <c r="G54" s="87"/>
      <c r="H54" s="87"/>
      <c r="I54" s="87"/>
      <c r="J54" s="88"/>
      <c r="M54" s="9"/>
    </row>
    <row r="55" spans="1:10" ht="24">
      <c r="A55" s="66" t="s">
        <v>67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24">
      <c r="A56" s="66" t="s">
        <v>30</v>
      </c>
      <c r="B56" s="67"/>
      <c r="C56" s="67"/>
      <c r="D56" s="67"/>
      <c r="E56" s="67"/>
      <c r="F56" s="67"/>
      <c r="G56" s="67"/>
      <c r="H56" s="67"/>
      <c r="I56" s="67"/>
      <c r="J56" s="68"/>
    </row>
    <row r="57" spans="1:10" ht="24">
      <c r="A57" s="8" t="s">
        <v>28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24">
      <c r="A58" s="78" t="s">
        <v>17</v>
      </c>
      <c r="B58" s="79"/>
      <c r="C58" s="79"/>
      <c r="D58" s="79"/>
      <c r="E58" s="79"/>
      <c r="F58" s="9"/>
      <c r="G58" s="79" t="s">
        <v>24</v>
      </c>
      <c r="H58" s="79"/>
      <c r="I58" s="79"/>
      <c r="J58" s="86"/>
    </row>
    <row r="59" spans="1:10" ht="24">
      <c r="A59" s="76" t="s">
        <v>45</v>
      </c>
      <c r="B59" s="77"/>
      <c r="C59" s="77"/>
      <c r="D59" s="77"/>
      <c r="E59" s="77"/>
      <c r="F59" s="12"/>
      <c r="G59" s="12"/>
      <c r="H59" s="12"/>
      <c r="I59" s="12"/>
      <c r="J59" s="13"/>
    </row>
    <row r="60" spans="1:10" ht="24">
      <c r="A60" s="15" t="s">
        <v>18</v>
      </c>
      <c r="B60" s="7"/>
      <c r="C60" s="7"/>
      <c r="D60" s="7"/>
      <c r="E60" s="7"/>
      <c r="F60" s="7"/>
      <c r="G60" s="7"/>
      <c r="H60" s="7"/>
      <c r="I60" s="7"/>
      <c r="J60" s="14"/>
    </row>
    <row r="61" spans="1:10" ht="24">
      <c r="A61" s="8"/>
      <c r="B61" s="24" t="s">
        <v>86</v>
      </c>
      <c r="C61" s="24"/>
      <c r="D61" s="24"/>
      <c r="E61" s="24"/>
      <c r="F61" s="24"/>
      <c r="G61" s="48"/>
      <c r="H61" s="24"/>
      <c r="I61" s="24"/>
      <c r="J61" s="47"/>
    </row>
    <row r="62" spans="1:10" ht="24">
      <c r="A62" s="54" t="s">
        <v>87</v>
      </c>
      <c r="B62" s="9"/>
      <c r="C62" s="9"/>
      <c r="D62" s="9"/>
      <c r="E62" s="9"/>
      <c r="F62" s="9"/>
      <c r="G62" s="9"/>
      <c r="H62" s="9"/>
      <c r="I62" s="9"/>
      <c r="J62" s="10"/>
    </row>
    <row r="63" spans="1:10" ht="24">
      <c r="A63" s="78" t="s">
        <v>31</v>
      </c>
      <c r="B63" s="79"/>
      <c r="C63" s="79"/>
      <c r="D63" s="79"/>
      <c r="E63" s="79"/>
      <c r="F63" s="9"/>
      <c r="G63" s="79" t="s">
        <v>23</v>
      </c>
      <c r="H63" s="79"/>
      <c r="I63" s="79"/>
      <c r="J63" s="86"/>
    </row>
    <row r="64" spans="1:10" ht="24">
      <c r="A64" s="66" t="s">
        <v>29</v>
      </c>
      <c r="B64" s="67"/>
      <c r="C64" s="67"/>
      <c r="D64" s="67"/>
      <c r="E64" s="67"/>
      <c r="F64" s="9"/>
      <c r="G64" s="9"/>
      <c r="H64" s="9"/>
      <c r="I64" s="9"/>
      <c r="J64" s="10"/>
    </row>
    <row r="65" spans="1:10" ht="20.25" customHeight="1">
      <c r="A65" s="80" t="s">
        <v>19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4">
      <c r="A66" s="8"/>
      <c r="B66" s="24" t="s">
        <v>88</v>
      </c>
      <c r="C66" s="24"/>
      <c r="D66" s="24"/>
      <c r="E66" s="48"/>
      <c r="F66" s="24"/>
      <c r="G66" s="48"/>
      <c r="H66" s="24"/>
      <c r="I66" s="24"/>
      <c r="J66" s="47"/>
    </row>
    <row r="67" spans="1:10" ht="24">
      <c r="A67" s="8" t="s">
        <v>20</v>
      </c>
      <c r="B67" s="9"/>
      <c r="C67" s="9"/>
      <c r="D67" s="9"/>
      <c r="E67" s="9"/>
      <c r="F67" s="9"/>
      <c r="G67" s="79" t="s">
        <v>22</v>
      </c>
      <c r="H67" s="79"/>
      <c r="I67" s="79"/>
      <c r="J67" s="86"/>
    </row>
    <row r="68" spans="1:10" ht="24">
      <c r="A68" s="11"/>
      <c r="B68" s="12"/>
      <c r="C68" s="12"/>
      <c r="D68" s="12"/>
      <c r="E68" s="12"/>
      <c r="F68" s="12"/>
      <c r="G68" s="12"/>
      <c r="H68" s="12"/>
      <c r="I68" s="12"/>
      <c r="J68" s="13"/>
    </row>
    <row r="69" spans="1:10" ht="20.25" customHeight="1">
      <c r="A69" s="83" t="s">
        <v>21</v>
      </c>
      <c r="B69" s="84"/>
      <c r="C69" s="84"/>
      <c r="D69" s="84"/>
      <c r="E69" s="84"/>
      <c r="F69" s="84"/>
      <c r="G69" s="84"/>
      <c r="H69" s="84"/>
      <c r="I69" s="84"/>
      <c r="J69" s="85"/>
    </row>
    <row r="70" spans="1:10" ht="24">
      <c r="A70" s="8"/>
      <c r="B70" s="24" t="s">
        <v>89</v>
      </c>
      <c r="C70" s="48"/>
      <c r="D70" s="24"/>
      <c r="E70" s="48"/>
      <c r="F70" s="24"/>
      <c r="G70" s="24"/>
      <c r="H70" s="24"/>
      <c r="I70" s="24"/>
      <c r="J70" s="47"/>
    </row>
    <row r="71" spans="1:10" ht="18" customHeight="1">
      <c r="A71" s="8"/>
      <c r="B71" s="9"/>
      <c r="C71" s="9"/>
      <c r="D71" s="9"/>
      <c r="E71" s="9"/>
      <c r="F71" s="9"/>
      <c r="G71" s="9"/>
      <c r="H71" s="9"/>
      <c r="I71" s="9"/>
      <c r="J71" s="10"/>
    </row>
    <row r="72" spans="1:10" ht="24">
      <c r="A72" s="78" t="s">
        <v>32</v>
      </c>
      <c r="B72" s="79"/>
      <c r="C72" s="79"/>
      <c r="D72" s="79"/>
      <c r="E72" s="79"/>
      <c r="F72" s="9"/>
      <c r="G72" s="79" t="s">
        <v>22</v>
      </c>
      <c r="H72" s="79"/>
      <c r="I72" s="79"/>
      <c r="J72" s="86"/>
    </row>
    <row r="73" spans="1:10" ht="24">
      <c r="A73" s="76" t="s">
        <v>46</v>
      </c>
      <c r="B73" s="77"/>
      <c r="C73" s="77"/>
      <c r="D73" s="77"/>
      <c r="E73" s="77"/>
      <c r="F73" s="12"/>
      <c r="G73" s="12"/>
      <c r="H73" s="12"/>
      <c r="I73" s="12"/>
      <c r="J73" s="13"/>
    </row>
    <row r="75" spans="1:14" ht="17.25" customHeight="1">
      <c r="A75" s="21"/>
      <c r="B75" s="22"/>
      <c r="C75" s="22"/>
      <c r="D75" s="22"/>
      <c r="E75" s="64" t="s">
        <v>37</v>
      </c>
      <c r="F75" s="64"/>
      <c r="G75" s="22"/>
      <c r="H75" s="44"/>
      <c r="I75" s="14"/>
      <c r="J75" s="33" t="s">
        <v>14</v>
      </c>
      <c r="L75" s="69" t="s">
        <v>35</v>
      </c>
      <c r="M75" s="69"/>
      <c r="N75" s="69"/>
    </row>
    <row r="76" spans="1:14" ht="23.25" customHeight="1">
      <c r="A76" s="30"/>
      <c r="B76" s="31"/>
      <c r="C76" s="31"/>
      <c r="D76" s="31"/>
      <c r="E76" s="65"/>
      <c r="F76" s="65"/>
      <c r="G76" s="31"/>
      <c r="H76" s="31"/>
      <c r="I76" s="32"/>
      <c r="J76" s="28" t="s">
        <v>25</v>
      </c>
      <c r="L76" s="69"/>
      <c r="M76" s="69"/>
      <c r="N76" s="69"/>
    </row>
    <row r="77" spans="1:14" ht="16.5" customHeight="1">
      <c r="A77" s="8"/>
      <c r="B77" s="9"/>
      <c r="C77" s="9"/>
      <c r="D77" s="9"/>
      <c r="E77" s="9"/>
      <c r="F77" s="9"/>
      <c r="G77" s="9"/>
      <c r="H77" s="9"/>
      <c r="I77" s="10"/>
      <c r="J77" s="29" t="s">
        <v>15</v>
      </c>
      <c r="L77" s="69" t="s">
        <v>36</v>
      </c>
      <c r="M77" s="69"/>
      <c r="N77" s="69"/>
    </row>
    <row r="78" spans="1:14" ht="24" customHeight="1">
      <c r="A78" s="26" t="s">
        <v>16</v>
      </c>
      <c r="B78" s="25"/>
      <c r="C78" s="25"/>
      <c r="D78" s="25"/>
      <c r="E78" s="25"/>
      <c r="F78" s="25"/>
      <c r="G78" s="25"/>
      <c r="H78" s="25"/>
      <c r="I78" s="27"/>
      <c r="J78" s="20" t="s">
        <v>26</v>
      </c>
      <c r="L78" s="69"/>
      <c r="M78" s="69"/>
      <c r="N78" s="69"/>
    </row>
    <row r="79" spans="1:10" ht="5.25" customHeight="1">
      <c r="A79" s="8"/>
      <c r="B79" s="9"/>
      <c r="C79" s="9"/>
      <c r="D79" s="9"/>
      <c r="E79" s="9"/>
      <c r="F79" s="9"/>
      <c r="G79" s="9"/>
      <c r="H79" s="9"/>
      <c r="I79" s="10"/>
      <c r="J79" s="18"/>
    </row>
    <row r="80" spans="1:12" ht="27.75" customHeight="1">
      <c r="A80" s="16"/>
      <c r="B80" s="23" t="s">
        <v>42</v>
      </c>
      <c r="C80" s="45"/>
      <c r="D80" s="23"/>
      <c r="E80" s="23"/>
      <c r="F80" s="45"/>
      <c r="G80" s="23"/>
      <c r="H80" s="23"/>
      <c r="I80" s="23"/>
      <c r="J80" s="17"/>
      <c r="K80" s="24"/>
      <c r="L80" s="1" t="s">
        <v>34</v>
      </c>
    </row>
    <row r="81" spans="1:11" ht="24">
      <c r="A81" s="66" t="s">
        <v>38</v>
      </c>
      <c r="B81" s="67"/>
      <c r="C81" s="67"/>
      <c r="D81" s="67"/>
      <c r="E81" s="67"/>
      <c r="F81" s="67"/>
      <c r="G81" s="67"/>
      <c r="H81" s="67"/>
      <c r="I81" s="67"/>
      <c r="J81" s="68"/>
      <c r="K81" s="9"/>
    </row>
    <row r="82" spans="1:11" ht="24">
      <c r="A82" s="46" t="s">
        <v>92</v>
      </c>
      <c r="B82" s="24"/>
      <c r="C82" s="48"/>
      <c r="D82" s="24"/>
      <c r="E82" s="24"/>
      <c r="F82" s="24"/>
      <c r="G82" s="24"/>
      <c r="H82" s="24"/>
      <c r="I82" s="24"/>
      <c r="J82" s="47"/>
      <c r="K82" s="9"/>
    </row>
    <row r="83" spans="1:11" ht="24">
      <c r="A83" s="49" t="s">
        <v>90</v>
      </c>
      <c r="B83" s="52"/>
      <c r="C83" s="50"/>
      <c r="D83" s="52"/>
      <c r="E83" s="50"/>
      <c r="F83" s="50"/>
      <c r="G83" s="50"/>
      <c r="H83" s="50"/>
      <c r="I83" s="50"/>
      <c r="J83" s="51"/>
      <c r="K83" s="9"/>
    </row>
    <row r="84" spans="1:14" ht="24">
      <c r="A84" s="70" t="s">
        <v>91</v>
      </c>
      <c r="B84" s="71"/>
      <c r="C84" s="71"/>
      <c r="D84" s="71"/>
      <c r="E84" s="71"/>
      <c r="F84" s="71"/>
      <c r="G84" s="71"/>
      <c r="H84" s="71"/>
      <c r="I84" s="72"/>
      <c r="J84" s="34">
        <f>230*50</f>
        <v>11500</v>
      </c>
      <c r="M84" s="99" t="s">
        <v>95</v>
      </c>
      <c r="N84" s="99"/>
    </row>
    <row r="85" spans="1:10" ht="24">
      <c r="A85" s="41" t="s">
        <v>93</v>
      </c>
      <c r="B85" s="42"/>
      <c r="C85" s="42"/>
      <c r="D85" s="42"/>
      <c r="E85" s="42"/>
      <c r="F85" s="42"/>
      <c r="G85" s="42"/>
      <c r="H85" s="42"/>
      <c r="I85" s="43"/>
      <c r="J85" s="34">
        <f>144700-100500</f>
        <v>44200</v>
      </c>
    </row>
    <row r="86" spans="1:10" ht="24">
      <c r="A86" s="41" t="s">
        <v>94</v>
      </c>
      <c r="B86" s="42"/>
      <c r="C86" s="42"/>
      <c r="D86" s="42"/>
      <c r="E86" s="42"/>
      <c r="F86" s="42"/>
      <c r="G86" s="42"/>
      <c r="H86" s="42"/>
      <c r="I86" s="43"/>
      <c r="J86" s="35">
        <f>200*445</f>
        <v>89000</v>
      </c>
    </row>
    <row r="87" spans="1:10" ht="24">
      <c r="A87" s="73"/>
      <c r="B87" s="74"/>
      <c r="C87" s="74"/>
      <c r="D87" s="74"/>
      <c r="E87" s="74"/>
      <c r="F87" s="74"/>
      <c r="G87" s="74"/>
      <c r="H87" s="74"/>
      <c r="I87" s="75"/>
      <c r="J87" s="35"/>
    </row>
    <row r="88" spans="1:10" ht="24">
      <c r="A88" s="73"/>
      <c r="B88" s="74"/>
      <c r="C88" s="74"/>
      <c r="D88" s="74"/>
      <c r="E88" s="74"/>
      <c r="F88" s="74"/>
      <c r="G88" s="74"/>
      <c r="H88" s="74"/>
      <c r="I88" s="75"/>
      <c r="J88" s="35"/>
    </row>
    <row r="89" spans="1:10" ht="24">
      <c r="A89" s="73"/>
      <c r="B89" s="74"/>
      <c r="C89" s="74"/>
      <c r="D89" s="74"/>
      <c r="E89" s="74"/>
      <c r="F89" s="74"/>
      <c r="G89" s="74"/>
      <c r="H89" s="74"/>
      <c r="I89" s="75"/>
      <c r="J89" s="35"/>
    </row>
    <row r="90" spans="1:10" ht="24">
      <c r="A90" s="36" t="s">
        <v>85</v>
      </c>
      <c r="B90" s="37"/>
      <c r="C90" s="37"/>
      <c r="D90" s="53"/>
      <c r="E90" s="37"/>
      <c r="F90" s="37"/>
      <c r="G90" s="37"/>
      <c r="H90" s="37"/>
      <c r="I90" s="38"/>
      <c r="J90" s="55">
        <f>SUM(J84:J89)</f>
        <v>144700</v>
      </c>
    </row>
    <row r="91" spans="1:13" ht="24">
      <c r="A91" s="8"/>
      <c r="B91" s="87" t="s">
        <v>27</v>
      </c>
      <c r="C91" s="87"/>
      <c r="D91" s="87"/>
      <c r="E91" s="87"/>
      <c r="F91" s="87"/>
      <c r="G91" s="87"/>
      <c r="H91" s="87"/>
      <c r="I91" s="87"/>
      <c r="J91" s="88"/>
      <c r="M91" s="9"/>
    </row>
    <row r="92" spans="1:10" ht="24">
      <c r="A92" s="66" t="s">
        <v>67</v>
      </c>
      <c r="B92" s="67"/>
      <c r="C92" s="67"/>
      <c r="D92" s="67"/>
      <c r="E92" s="67"/>
      <c r="F92" s="67"/>
      <c r="G92" s="67"/>
      <c r="H92" s="67"/>
      <c r="I92" s="67"/>
      <c r="J92" s="68"/>
    </row>
    <row r="93" spans="1:10" ht="24">
      <c r="A93" s="66" t="s">
        <v>30</v>
      </c>
      <c r="B93" s="67"/>
      <c r="C93" s="67"/>
      <c r="D93" s="67"/>
      <c r="E93" s="67"/>
      <c r="F93" s="67"/>
      <c r="G93" s="67"/>
      <c r="H93" s="67"/>
      <c r="I93" s="67"/>
      <c r="J93" s="68"/>
    </row>
    <row r="94" spans="1:10" ht="24">
      <c r="A94" s="8" t="s">
        <v>28</v>
      </c>
      <c r="B94" s="9"/>
      <c r="C94" s="9"/>
      <c r="D94" s="9"/>
      <c r="E94" s="9"/>
      <c r="F94" s="9"/>
      <c r="G94" s="9"/>
      <c r="H94" s="9"/>
      <c r="I94" s="9"/>
      <c r="J94" s="10"/>
    </row>
    <row r="95" spans="1:10" ht="24">
      <c r="A95" s="78" t="s">
        <v>17</v>
      </c>
      <c r="B95" s="79"/>
      <c r="C95" s="79"/>
      <c r="D95" s="79"/>
      <c r="E95" s="79"/>
      <c r="F95" s="9"/>
      <c r="G95" s="79" t="s">
        <v>24</v>
      </c>
      <c r="H95" s="79"/>
      <c r="I95" s="79"/>
      <c r="J95" s="86"/>
    </row>
    <row r="96" spans="1:10" ht="24">
      <c r="A96" s="76" t="s">
        <v>45</v>
      </c>
      <c r="B96" s="77"/>
      <c r="C96" s="77"/>
      <c r="D96" s="77"/>
      <c r="E96" s="77"/>
      <c r="F96" s="12"/>
      <c r="G96" s="12"/>
      <c r="H96" s="12"/>
      <c r="I96" s="12"/>
      <c r="J96" s="13"/>
    </row>
    <row r="97" spans="1:10" ht="24">
      <c r="A97" s="15" t="s">
        <v>18</v>
      </c>
      <c r="B97" s="7"/>
      <c r="C97" s="7"/>
      <c r="D97" s="7"/>
      <c r="E97" s="7"/>
      <c r="F97" s="7"/>
      <c r="G97" s="7"/>
      <c r="H97" s="7"/>
      <c r="I97" s="7"/>
      <c r="J97" s="14"/>
    </row>
    <row r="98" spans="1:10" ht="24">
      <c r="A98" s="8"/>
      <c r="B98" s="24" t="s">
        <v>86</v>
      </c>
      <c r="C98" s="24"/>
      <c r="D98" s="24"/>
      <c r="E98" s="24"/>
      <c r="F98" s="24"/>
      <c r="G98" s="48"/>
      <c r="H98" s="24"/>
      <c r="I98" s="24"/>
      <c r="J98" s="47"/>
    </row>
    <row r="99" spans="1:10" ht="24">
      <c r="A99" s="54" t="s">
        <v>87</v>
      </c>
      <c r="B99" s="9"/>
      <c r="C99" s="9"/>
      <c r="D99" s="9"/>
      <c r="E99" s="9"/>
      <c r="F99" s="9"/>
      <c r="G99" s="9"/>
      <c r="H99" s="9"/>
      <c r="I99" s="9"/>
      <c r="J99" s="10"/>
    </row>
    <row r="100" spans="1:10" ht="24">
      <c r="A100" s="78" t="s">
        <v>31</v>
      </c>
      <c r="B100" s="79"/>
      <c r="C100" s="79"/>
      <c r="D100" s="79"/>
      <c r="E100" s="79"/>
      <c r="F100" s="9"/>
      <c r="G100" s="79" t="s">
        <v>23</v>
      </c>
      <c r="H100" s="79"/>
      <c r="I100" s="79"/>
      <c r="J100" s="86"/>
    </row>
    <row r="101" spans="1:10" ht="24">
      <c r="A101" s="66" t="s">
        <v>29</v>
      </c>
      <c r="B101" s="67"/>
      <c r="C101" s="67"/>
      <c r="D101" s="67"/>
      <c r="E101" s="67"/>
      <c r="F101" s="9"/>
      <c r="G101" s="9"/>
      <c r="H101" s="9"/>
      <c r="I101" s="9"/>
      <c r="J101" s="10"/>
    </row>
    <row r="102" spans="1:10" ht="20.25" customHeight="1">
      <c r="A102" s="80" t="s">
        <v>19</v>
      </c>
      <c r="B102" s="81"/>
      <c r="C102" s="81"/>
      <c r="D102" s="81"/>
      <c r="E102" s="81"/>
      <c r="F102" s="81"/>
      <c r="G102" s="81"/>
      <c r="H102" s="81"/>
      <c r="I102" s="81"/>
      <c r="J102" s="82"/>
    </row>
    <row r="103" spans="1:10" ht="24">
      <c r="A103" s="8"/>
      <c r="B103" s="24" t="s">
        <v>88</v>
      </c>
      <c r="C103" s="24"/>
      <c r="D103" s="24"/>
      <c r="E103" s="48"/>
      <c r="F103" s="24"/>
      <c r="G103" s="48"/>
      <c r="H103" s="24"/>
      <c r="I103" s="24"/>
      <c r="J103" s="47"/>
    </row>
    <row r="104" spans="1:10" ht="24">
      <c r="A104" s="8" t="s">
        <v>20</v>
      </c>
      <c r="B104" s="9"/>
      <c r="C104" s="9"/>
      <c r="D104" s="9"/>
      <c r="E104" s="9"/>
      <c r="F104" s="9"/>
      <c r="G104" s="79" t="s">
        <v>22</v>
      </c>
      <c r="H104" s="79"/>
      <c r="I104" s="79"/>
      <c r="J104" s="86"/>
    </row>
    <row r="105" spans="1:10" ht="24">
      <c r="A105" s="11"/>
      <c r="B105" s="12"/>
      <c r="C105" s="12"/>
      <c r="D105" s="12"/>
      <c r="E105" s="12"/>
      <c r="F105" s="12"/>
      <c r="G105" s="12"/>
      <c r="H105" s="12"/>
      <c r="I105" s="12"/>
      <c r="J105" s="13"/>
    </row>
    <row r="106" spans="1:10" ht="20.25" customHeight="1">
      <c r="A106" s="83" t="s">
        <v>21</v>
      </c>
      <c r="B106" s="84"/>
      <c r="C106" s="84"/>
      <c r="D106" s="84"/>
      <c r="E106" s="84"/>
      <c r="F106" s="84"/>
      <c r="G106" s="84"/>
      <c r="H106" s="84"/>
      <c r="I106" s="84"/>
      <c r="J106" s="85"/>
    </row>
    <row r="107" spans="1:10" ht="24">
      <c r="A107" s="8"/>
      <c r="B107" s="24" t="s">
        <v>89</v>
      </c>
      <c r="C107" s="48"/>
      <c r="D107" s="24"/>
      <c r="E107" s="48"/>
      <c r="F107" s="24"/>
      <c r="G107" s="24"/>
      <c r="H107" s="24"/>
      <c r="I107" s="24"/>
      <c r="J107" s="47"/>
    </row>
    <row r="108" spans="1:10" ht="18" customHeight="1">
      <c r="A108" s="8"/>
      <c r="B108" s="9"/>
      <c r="C108" s="9"/>
      <c r="D108" s="9"/>
      <c r="E108" s="9"/>
      <c r="F108" s="9"/>
      <c r="G108" s="9"/>
      <c r="H108" s="9"/>
      <c r="I108" s="9"/>
      <c r="J108" s="10"/>
    </row>
    <row r="109" spans="1:10" ht="24">
      <c r="A109" s="78" t="s">
        <v>32</v>
      </c>
      <c r="B109" s="79"/>
      <c r="C109" s="79"/>
      <c r="D109" s="79"/>
      <c r="E109" s="79"/>
      <c r="F109" s="9"/>
      <c r="G109" s="79" t="s">
        <v>22</v>
      </c>
      <c r="H109" s="79"/>
      <c r="I109" s="79"/>
      <c r="J109" s="86"/>
    </row>
    <row r="110" spans="1:10" ht="24">
      <c r="A110" s="76" t="s">
        <v>46</v>
      </c>
      <c r="B110" s="77"/>
      <c r="C110" s="77"/>
      <c r="D110" s="77"/>
      <c r="E110" s="77"/>
      <c r="F110" s="12"/>
      <c r="G110" s="12"/>
      <c r="H110" s="12"/>
      <c r="I110" s="12"/>
      <c r="J110" s="13"/>
    </row>
  </sheetData>
  <sheetProtection/>
  <mergeCells count="65">
    <mergeCell ref="A110:E110"/>
    <mergeCell ref="A101:E101"/>
    <mergeCell ref="A102:J102"/>
    <mergeCell ref="G104:J104"/>
    <mergeCell ref="A106:J106"/>
    <mergeCell ref="A109:E109"/>
    <mergeCell ref="G109:J109"/>
    <mergeCell ref="A93:J93"/>
    <mergeCell ref="A95:E95"/>
    <mergeCell ref="G95:J95"/>
    <mergeCell ref="A96:E96"/>
    <mergeCell ref="A100:E100"/>
    <mergeCell ref="G100:J100"/>
    <mergeCell ref="A87:I87"/>
    <mergeCell ref="A88:I88"/>
    <mergeCell ref="A89:I89"/>
    <mergeCell ref="B91:J91"/>
    <mergeCell ref="A92:J92"/>
    <mergeCell ref="E75:F76"/>
    <mergeCell ref="L75:N76"/>
    <mergeCell ref="L77:N78"/>
    <mergeCell ref="A81:J81"/>
    <mergeCell ref="A84:I84"/>
    <mergeCell ref="A69:J69"/>
    <mergeCell ref="A72:E72"/>
    <mergeCell ref="G72:J72"/>
    <mergeCell ref="A73:E73"/>
    <mergeCell ref="A63:E63"/>
    <mergeCell ref="G63:J63"/>
    <mergeCell ref="A64:E64"/>
    <mergeCell ref="A65:J65"/>
    <mergeCell ref="G67:J67"/>
    <mergeCell ref="A55:J55"/>
    <mergeCell ref="A56:J56"/>
    <mergeCell ref="A58:E58"/>
    <mergeCell ref="G58:J58"/>
    <mergeCell ref="A59:E59"/>
    <mergeCell ref="A47:I47"/>
    <mergeCell ref="A50:I50"/>
    <mergeCell ref="A51:I51"/>
    <mergeCell ref="A52:I52"/>
    <mergeCell ref="B54:J54"/>
    <mergeCell ref="E38:F39"/>
    <mergeCell ref="L38:N39"/>
    <mergeCell ref="L40:N41"/>
    <mergeCell ref="A44:J44"/>
    <mergeCell ref="G21:J21"/>
    <mergeCell ref="G26:J26"/>
    <mergeCell ref="A21:E21"/>
    <mergeCell ref="A22:E22"/>
    <mergeCell ref="A7:J7"/>
    <mergeCell ref="B17:J17"/>
    <mergeCell ref="A36:E36"/>
    <mergeCell ref="A26:E26"/>
    <mergeCell ref="A27:E27"/>
    <mergeCell ref="A28:J28"/>
    <mergeCell ref="A32:J32"/>
    <mergeCell ref="G30:J30"/>
    <mergeCell ref="G35:J35"/>
    <mergeCell ref="A35:E35"/>
    <mergeCell ref="E1:F2"/>
    <mergeCell ref="A18:J18"/>
    <mergeCell ref="A19:J19"/>
    <mergeCell ref="L1:N2"/>
    <mergeCell ref="L3:N4"/>
  </mergeCells>
  <printOptions/>
  <pageMargins left="0.43" right="0.11" top="0.34" bottom="0.1968503937007874" header="0.43" footer="0.1968503937007874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8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6.140625" style="1" customWidth="1"/>
    <col min="2" max="2" width="13.57421875" style="1" customWidth="1"/>
    <col min="3" max="4" width="9.8515625" style="1" customWidth="1"/>
    <col min="5" max="5" width="12.57421875" style="1" customWidth="1"/>
    <col min="6" max="6" width="3.28125" style="1" customWidth="1"/>
    <col min="7" max="7" width="12.57421875" style="1" customWidth="1"/>
    <col min="8" max="8" width="3.28125" style="1" customWidth="1"/>
    <col min="9" max="9" width="11.421875" style="1" customWidth="1"/>
    <col min="10" max="10" width="10.421875" style="1" customWidth="1"/>
    <col min="11" max="16384" width="9.00390625" style="1" customWidth="1"/>
  </cols>
  <sheetData>
    <row r="1" spans="1:13" ht="24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L1" s="89" t="s">
        <v>33</v>
      </c>
      <c r="M1" s="89"/>
    </row>
    <row r="2" spans="12:13" ht="24">
      <c r="L2" s="89"/>
      <c r="M2" s="89"/>
    </row>
    <row r="3" spans="1:10" ht="24">
      <c r="A3" s="90" t="s">
        <v>1</v>
      </c>
      <c r="B3" s="90" t="s">
        <v>2</v>
      </c>
      <c r="C3" s="93" t="s">
        <v>3</v>
      </c>
      <c r="D3" s="93"/>
      <c r="E3" s="90" t="s">
        <v>6</v>
      </c>
      <c r="F3" s="90"/>
      <c r="G3" s="94" t="s">
        <v>7</v>
      </c>
      <c r="H3" s="95"/>
      <c r="I3" s="90" t="s">
        <v>8</v>
      </c>
      <c r="J3" s="90" t="s">
        <v>9</v>
      </c>
    </row>
    <row r="4" spans="1:10" ht="24">
      <c r="A4" s="91"/>
      <c r="B4" s="91"/>
      <c r="C4" s="5" t="s">
        <v>4</v>
      </c>
      <c r="D4" s="5" t="s">
        <v>5</v>
      </c>
      <c r="E4" s="91"/>
      <c r="F4" s="91"/>
      <c r="G4" s="96"/>
      <c r="H4" s="97"/>
      <c r="I4" s="91"/>
      <c r="J4" s="91"/>
    </row>
    <row r="5" spans="1:12" ht="24">
      <c r="A5" s="2"/>
      <c r="B5" s="2"/>
      <c r="C5" s="2"/>
      <c r="D5" s="2"/>
      <c r="E5" s="2"/>
      <c r="F5" s="2"/>
      <c r="G5" s="2"/>
      <c r="H5" s="2"/>
      <c r="I5" s="2"/>
      <c r="J5" s="2"/>
      <c r="L5" s="1" t="s">
        <v>39</v>
      </c>
    </row>
    <row r="6" spans="1:12" ht="24">
      <c r="A6" s="3"/>
      <c r="B6" s="3"/>
      <c r="C6" s="3"/>
      <c r="D6" s="3"/>
      <c r="E6" s="3"/>
      <c r="F6" s="3"/>
      <c r="G6" s="3"/>
      <c r="H6" s="3"/>
      <c r="I6" s="3"/>
      <c r="J6" s="3"/>
      <c r="L6" s="1" t="s">
        <v>40</v>
      </c>
    </row>
    <row r="7" spans="1:10" ht="24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4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4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4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4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4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4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4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4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4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4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4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4">
      <c r="A22" s="4"/>
      <c r="B22" s="4"/>
      <c r="C22" s="4"/>
      <c r="D22" s="4"/>
      <c r="E22" s="4"/>
      <c r="F22" s="4"/>
      <c r="G22" s="4"/>
      <c r="H22" s="4"/>
      <c r="I22" s="4"/>
      <c r="J22" s="4"/>
    </row>
    <row r="24" ht="24">
      <c r="A24" s="6" t="s">
        <v>10</v>
      </c>
    </row>
    <row r="25" ht="24">
      <c r="A25" s="1" t="s">
        <v>41</v>
      </c>
    </row>
    <row r="26" ht="24">
      <c r="A26" s="1" t="s">
        <v>11</v>
      </c>
    </row>
    <row r="27" ht="24">
      <c r="A27" s="1" t="s">
        <v>12</v>
      </c>
    </row>
    <row r="28" ht="24">
      <c r="A28" s="1" t="s">
        <v>13</v>
      </c>
    </row>
  </sheetData>
  <sheetProtection/>
  <mergeCells count="9">
    <mergeCell ref="L1:M2"/>
    <mergeCell ref="I3:I4"/>
    <mergeCell ref="J3:J4"/>
    <mergeCell ref="A1:J1"/>
    <mergeCell ref="C3:D3"/>
    <mergeCell ref="E3:F4"/>
    <mergeCell ref="A3:A4"/>
    <mergeCell ref="B3:B4"/>
    <mergeCell ref="G3:H4"/>
  </mergeCells>
  <printOptions/>
  <pageMargins left="0.29" right="0.14" top="0.75" bottom="0.3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zoomScalePageLayoutView="0" workbookViewId="0" topLeftCell="A4">
      <selection activeCell="M10" sqref="M10"/>
    </sheetView>
  </sheetViews>
  <sheetFormatPr defaultColWidth="9.140625" defaultRowHeight="15"/>
  <cols>
    <col min="1" max="6" width="9.00390625" style="56" customWidth="1"/>
    <col min="7" max="7" width="7.140625" style="56" customWidth="1"/>
    <col min="8" max="8" width="11.7109375" style="56" customWidth="1"/>
    <col min="9" max="9" width="9.00390625" style="56" customWidth="1"/>
    <col min="10" max="10" width="5.57421875" style="59" customWidth="1"/>
    <col min="11" max="16384" width="9.00390625" style="56" customWidth="1"/>
  </cols>
  <sheetData>
    <row r="1" spans="1:9" ht="27.75">
      <c r="A1" s="98" t="s">
        <v>47</v>
      </c>
      <c r="B1" s="98"/>
      <c r="C1" s="98"/>
      <c r="D1" s="98"/>
      <c r="E1" s="98"/>
      <c r="F1" s="98"/>
      <c r="G1" s="98"/>
      <c r="H1" s="98"/>
      <c r="I1" s="98"/>
    </row>
    <row r="3" spans="2:14" ht="24">
      <c r="B3" s="56" t="s">
        <v>48</v>
      </c>
      <c r="K3" s="106" t="s">
        <v>110</v>
      </c>
      <c r="L3" s="106"/>
      <c r="M3" s="106"/>
      <c r="N3" s="106"/>
    </row>
    <row r="4" ht="24">
      <c r="A4" s="56" t="s">
        <v>49</v>
      </c>
    </row>
    <row r="5" ht="24">
      <c r="B5" s="56" t="s">
        <v>108</v>
      </c>
    </row>
    <row r="6" spans="1:8" ht="24">
      <c r="A6" s="56" t="s">
        <v>107</v>
      </c>
      <c r="D6" s="56" t="s">
        <v>109</v>
      </c>
      <c r="H6" s="57"/>
    </row>
    <row r="7" spans="1:15" ht="24">
      <c r="A7" s="56" t="s">
        <v>50</v>
      </c>
      <c r="K7" s="60" t="s">
        <v>55</v>
      </c>
      <c r="L7" s="60"/>
      <c r="M7" s="60"/>
      <c r="N7" s="60"/>
      <c r="O7" s="60"/>
    </row>
    <row r="8" spans="11:15" ht="17.25" customHeight="1">
      <c r="K8" s="60"/>
      <c r="L8" s="60"/>
      <c r="M8" s="60"/>
      <c r="N8" s="60"/>
      <c r="O8" s="60"/>
    </row>
    <row r="9" spans="2:9" ht="24">
      <c r="B9" s="56" t="s">
        <v>52</v>
      </c>
      <c r="G9" s="56" t="s">
        <v>6</v>
      </c>
      <c r="H9" s="57"/>
      <c r="I9" s="56" t="s">
        <v>51</v>
      </c>
    </row>
    <row r="10" spans="2:9" ht="24">
      <c r="B10" s="56" t="s">
        <v>53</v>
      </c>
      <c r="G10" s="56" t="s">
        <v>6</v>
      </c>
      <c r="H10" s="57"/>
      <c r="I10" s="56" t="s">
        <v>51</v>
      </c>
    </row>
    <row r="11" spans="2:9" ht="24">
      <c r="B11" s="56" t="s">
        <v>54</v>
      </c>
      <c r="G11" s="56" t="s">
        <v>6</v>
      </c>
      <c r="H11" s="57"/>
      <c r="I11" s="56" t="s">
        <v>51</v>
      </c>
    </row>
    <row r="12" spans="2:9" ht="24">
      <c r="B12" s="56" t="s">
        <v>56</v>
      </c>
      <c r="G12" s="56" t="s">
        <v>6</v>
      </c>
      <c r="H12" s="57"/>
      <c r="I12" s="56" t="s">
        <v>51</v>
      </c>
    </row>
    <row r="13" spans="2:9" ht="24">
      <c r="B13" s="56" t="s">
        <v>57</v>
      </c>
      <c r="G13" s="56" t="s">
        <v>6</v>
      </c>
      <c r="H13" s="57"/>
      <c r="I13" s="56" t="s">
        <v>51</v>
      </c>
    </row>
    <row r="14" spans="2:9" ht="24">
      <c r="B14" s="56" t="s">
        <v>58</v>
      </c>
      <c r="G14" s="56" t="s">
        <v>6</v>
      </c>
      <c r="H14" s="57"/>
      <c r="I14" s="56" t="s">
        <v>51</v>
      </c>
    </row>
    <row r="15" spans="7:9" ht="28.5" customHeight="1">
      <c r="G15" s="58" t="s">
        <v>59</v>
      </c>
      <c r="H15" s="57">
        <f>SUM(H9:H14)</f>
        <v>0</v>
      </c>
      <c r="I15" s="56" t="s">
        <v>51</v>
      </c>
    </row>
    <row r="16" spans="2:8" ht="24">
      <c r="B16" s="56" t="s">
        <v>60</v>
      </c>
      <c r="H16" s="57"/>
    </row>
    <row r="17" ht="24">
      <c r="H17" s="57"/>
    </row>
    <row r="18" ht="24">
      <c r="H18" s="57"/>
    </row>
    <row r="19" spans="4:8" ht="24">
      <c r="D19" s="61" t="s">
        <v>61</v>
      </c>
      <c r="E19" s="56" t="s">
        <v>62</v>
      </c>
      <c r="H19" s="57" t="s">
        <v>63</v>
      </c>
    </row>
    <row r="20" spans="5:8" ht="24">
      <c r="E20" s="56" t="s">
        <v>64</v>
      </c>
      <c r="H20" s="57"/>
    </row>
    <row r="21" spans="4:8" ht="24">
      <c r="D21" s="56" t="s">
        <v>65</v>
      </c>
      <c r="H21" s="57"/>
    </row>
    <row r="22" ht="24">
      <c r="H22" s="57"/>
    </row>
    <row r="24" ht="24">
      <c r="A24" s="56" t="s">
        <v>66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6.140625" style="56" customWidth="1"/>
    <col min="2" max="5" width="9.00390625" style="56" customWidth="1"/>
    <col min="6" max="6" width="13.8515625" style="56" customWidth="1"/>
    <col min="7" max="7" width="8.421875" style="57" customWidth="1"/>
    <col min="8" max="8" width="12.7109375" style="57" customWidth="1"/>
    <col min="9" max="9" width="5.57421875" style="62" customWidth="1"/>
    <col min="10" max="10" width="5.57421875" style="63" customWidth="1"/>
    <col min="11" max="16384" width="9.00390625" style="56" customWidth="1"/>
  </cols>
  <sheetData>
    <row r="1" spans="1:8" ht="27.75">
      <c r="A1" s="98" t="s">
        <v>69</v>
      </c>
      <c r="B1" s="98"/>
      <c r="C1" s="98"/>
      <c r="D1" s="98"/>
      <c r="E1" s="98"/>
      <c r="F1" s="98"/>
      <c r="G1" s="98"/>
      <c r="H1" s="98"/>
    </row>
    <row r="2" spans="11:14" ht="24">
      <c r="K2" s="106" t="s">
        <v>111</v>
      </c>
      <c r="L2" s="106"/>
      <c r="M2" s="106"/>
      <c r="N2" s="106"/>
    </row>
    <row r="3" ht="24">
      <c r="B3" s="56" t="s">
        <v>48</v>
      </c>
    </row>
    <row r="4" ht="24">
      <c r="A4" s="56" t="s">
        <v>49</v>
      </c>
    </row>
    <row r="5" ht="24">
      <c r="B5" s="56" t="s">
        <v>68</v>
      </c>
    </row>
    <row r="6" ht="24">
      <c r="A6" s="56" t="s">
        <v>70</v>
      </c>
    </row>
    <row r="7" ht="24">
      <c r="A7" s="56" t="s">
        <v>50</v>
      </c>
    </row>
    <row r="8" ht="13.5" customHeight="1"/>
    <row r="9" spans="1:11" ht="24">
      <c r="A9" s="58"/>
      <c r="B9" s="56" t="s">
        <v>76</v>
      </c>
      <c r="G9" s="57" t="s">
        <v>6</v>
      </c>
      <c r="I9" s="62" t="s">
        <v>51</v>
      </c>
      <c r="K9" s="56" t="s">
        <v>71</v>
      </c>
    </row>
    <row r="10" spans="1:11" ht="24">
      <c r="A10" s="58"/>
      <c r="B10" s="56" t="s">
        <v>77</v>
      </c>
      <c r="G10" s="57" t="s">
        <v>6</v>
      </c>
      <c r="I10" s="62" t="s">
        <v>51</v>
      </c>
      <c r="K10" s="56" t="s">
        <v>71</v>
      </c>
    </row>
    <row r="11" spans="1:11" ht="24">
      <c r="A11" s="58"/>
      <c r="B11" s="56" t="s">
        <v>78</v>
      </c>
      <c r="G11" s="57" t="s">
        <v>6</v>
      </c>
      <c r="I11" s="62" t="s">
        <v>51</v>
      </c>
      <c r="K11" s="56" t="s">
        <v>72</v>
      </c>
    </row>
    <row r="12" spans="1:11" ht="24">
      <c r="A12" s="58"/>
      <c r="B12" s="56" t="s">
        <v>79</v>
      </c>
      <c r="G12" s="57" t="s">
        <v>6</v>
      </c>
      <c r="I12" s="62" t="s">
        <v>51</v>
      </c>
      <c r="K12" s="56" t="s">
        <v>73</v>
      </c>
    </row>
    <row r="13" spans="1:9" ht="24">
      <c r="A13" s="58"/>
      <c r="B13" s="56" t="s">
        <v>80</v>
      </c>
      <c r="G13" s="57" t="s">
        <v>6</v>
      </c>
      <c r="I13" s="62" t="s">
        <v>51</v>
      </c>
    </row>
    <row r="14" spans="7:9" ht="27.75" customHeight="1">
      <c r="G14" s="58" t="s">
        <v>59</v>
      </c>
      <c r="H14" s="57">
        <f>SUM(H9:H13)</f>
        <v>0</v>
      </c>
      <c r="I14" s="56" t="s">
        <v>51</v>
      </c>
    </row>
    <row r="15" spans="2:9" ht="24">
      <c r="B15" s="56" t="s">
        <v>60</v>
      </c>
      <c r="G15" s="56"/>
      <c r="I15" s="56"/>
    </row>
    <row r="18" spans="4:7" ht="24">
      <c r="D18" s="61" t="s">
        <v>61</v>
      </c>
      <c r="E18" s="56" t="s">
        <v>62</v>
      </c>
      <c r="G18" s="57" t="s">
        <v>63</v>
      </c>
    </row>
    <row r="19" ht="24">
      <c r="E19" s="56" t="s">
        <v>64</v>
      </c>
    </row>
    <row r="20" ht="24">
      <c r="D20" s="56" t="s">
        <v>65</v>
      </c>
    </row>
    <row r="23" ht="24">
      <c r="A23" s="56" t="s">
        <v>74</v>
      </c>
    </row>
    <row r="24" ht="24">
      <c r="B24" s="56" t="s">
        <v>75</v>
      </c>
    </row>
  </sheetData>
  <sheetProtection/>
  <mergeCells count="1">
    <mergeCell ref="A1:H1"/>
  </mergeCells>
  <printOptions/>
  <pageMargins left="0.7" right="0.4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nual</cp:lastModifiedBy>
  <cp:lastPrinted>2019-01-08T05:57:40Z</cp:lastPrinted>
  <dcterms:created xsi:type="dcterms:W3CDTF">2015-02-09T08:31:57Z</dcterms:created>
  <dcterms:modified xsi:type="dcterms:W3CDTF">2019-01-08T06:40:48Z</dcterms:modified>
  <cp:category/>
  <cp:version/>
  <cp:contentType/>
  <cp:contentStatus/>
</cp:coreProperties>
</file>